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Usuario\Desktop\"/>
    </mc:Choice>
  </mc:AlternateContent>
  <xr:revisionPtr revIDLastSave="0" documentId="13_ncr:1_{E51D3D27-5CAD-40B5-924D-5E78FED6C1DF}" xr6:coauthVersionLast="45" xr6:coauthVersionMax="45" xr10:uidLastSave="{00000000-0000-0000-0000-000000000000}"/>
  <bookViews>
    <workbookView xWindow="-120" yWindow="-120" windowWidth="20730" windowHeight="11040" activeTab="1" xr2:uid="{00000000-000D-0000-FFFF-FFFF00000000}"/>
  </bookViews>
  <sheets>
    <sheet name="Redacción" sheetId="4" r:id="rId1"/>
    <sheet name="Solución" sheetId="3" r:id="rId2"/>
  </sheets>
  <definedNames>
    <definedName name="_xlnm.Print_Area" localSheetId="0">Redacción!$A$1:$H$31</definedName>
    <definedName name="_xlnm.Print_Area" localSheetId="1">Solución!$B$1:$K$91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1" i="3" l="1"/>
  <c r="H31" i="3"/>
  <c r="D31" i="3"/>
  <c r="E31" i="3"/>
  <c r="F31" i="3"/>
  <c r="C3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particular</author>
  </authors>
  <commentList>
    <comment ref="G9" authorId="0" shapeId="0" xr:uid="{00000000-0006-0000-0100-000001000000}">
      <text>
        <r>
          <rPr>
            <b/>
            <sz val="9"/>
            <color indexed="81"/>
            <rFont val="Tahoma"/>
            <family val="2"/>
          </rPr>
          <t>Kd</t>
        </r>
        <r>
          <rPr>
            <sz val="9"/>
            <color indexed="81"/>
            <rFont val="Tahoma"/>
            <family val="2"/>
          </rPr>
          <t xml:space="preserve">
</t>
        </r>
      </text>
    </comment>
    <comment ref="G10" authorId="0" shapeId="0" xr:uid="{00000000-0006-0000-0100-000002000000}">
      <text>
        <r>
          <rPr>
            <b/>
            <sz val="9"/>
            <color indexed="81"/>
            <rFont val="Tahoma"/>
            <family val="2"/>
          </rPr>
          <t>Ks</t>
        </r>
      </text>
    </comment>
    <comment ref="C91" authorId="0" shapeId="0" xr:uid="{00000000-0006-0000-0100-000003000000}">
      <text>
        <r>
          <rPr>
            <b/>
            <sz val="9"/>
            <color indexed="81"/>
            <rFont val="Tahoma"/>
            <family val="2"/>
          </rPr>
          <t>Se descuenta con Ks</t>
        </r>
      </text>
    </comment>
  </commentList>
</comments>
</file>

<file path=xl/sharedStrings.xml><?xml version="1.0" encoding="utf-8"?>
<sst xmlns="http://schemas.openxmlformats.org/spreadsheetml/2006/main" count="103" uniqueCount="94">
  <si>
    <t>Inversión en Equipo de Cómputo</t>
  </si>
  <si>
    <t>Inversión en Software</t>
  </si>
  <si>
    <t>Inversión en Activo Circulante</t>
  </si>
  <si>
    <t>Ventas</t>
  </si>
  <si>
    <t>Costos:</t>
  </si>
  <si>
    <t xml:space="preserve">   Diseñadores</t>
  </si>
  <si>
    <t xml:space="preserve">   Programadores Web</t>
  </si>
  <si>
    <t xml:space="preserve">   Fijos</t>
  </si>
  <si>
    <t>Total de Costos</t>
  </si>
  <si>
    <t>Depreciación</t>
  </si>
  <si>
    <t>Amortización</t>
  </si>
  <si>
    <t>Utilidad Gravable</t>
  </si>
  <si>
    <t>ISR</t>
  </si>
  <si>
    <t>Utilidad después de ISR</t>
  </si>
  <si>
    <t>Rescate Equipo Cómputo 1</t>
  </si>
  <si>
    <t xml:space="preserve">ISR </t>
  </si>
  <si>
    <t>Rescate Equipo Cómputo 2</t>
  </si>
  <si>
    <t>Recuperación Circulante</t>
  </si>
  <si>
    <t>Neto</t>
  </si>
  <si>
    <t>FLUJOS TERMINALES</t>
  </si>
  <si>
    <t>Utilidad antes de depreciación y amort.</t>
  </si>
  <si>
    <t>FLUJOS OPERATIVOS</t>
  </si>
  <si>
    <t>FLUJOS DE INVERSIÓN</t>
  </si>
  <si>
    <t>Depreciaciones y amortizaciones (+)</t>
  </si>
  <si>
    <t xml:space="preserve">Neto </t>
  </si>
  <si>
    <t>F L U J O S  N E T O S</t>
  </si>
  <si>
    <t>Concepto</t>
  </si>
  <si>
    <t>Año 1</t>
  </si>
  <si>
    <t>Año 2</t>
  </si>
  <si>
    <t>Año 3</t>
  </si>
  <si>
    <t>Año 4</t>
  </si>
  <si>
    <t>Año 5</t>
  </si>
  <si>
    <t>Pago a Diseñadores</t>
  </si>
  <si>
    <t>Pago a Programadores WEB</t>
  </si>
  <si>
    <t>Gastos Fijos</t>
  </si>
  <si>
    <t>Valor de rescate equipo Computo inicial</t>
  </si>
  <si>
    <t>VL =</t>
  </si>
  <si>
    <t>TIR  =</t>
  </si>
  <si>
    <t>Se acepta el proyecto</t>
  </si>
  <si>
    <t>n</t>
  </si>
  <si>
    <t>Pago</t>
  </si>
  <si>
    <t>Intereses</t>
  </si>
  <si>
    <t>Amortizacion</t>
  </si>
  <si>
    <t>Saldo</t>
  </si>
  <si>
    <t>Flujo invers.</t>
  </si>
  <si>
    <t>Efecto deuda 1</t>
  </si>
  <si>
    <t>Efecto deuda 2</t>
  </si>
  <si>
    <t>Flujo del inversionista</t>
  </si>
  <si>
    <t>`</t>
  </si>
  <si>
    <t xml:space="preserve">Las ventas y costos estimados </t>
  </si>
  <si>
    <t>Año  1</t>
  </si>
  <si>
    <t>Año  2</t>
  </si>
  <si>
    <t>Año  3</t>
  </si>
  <si>
    <t>Año  4</t>
  </si>
  <si>
    <t>Año  5</t>
  </si>
  <si>
    <t xml:space="preserve">Ventas </t>
  </si>
  <si>
    <t>Pago a diseñadores</t>
  </si>
  <si>
    <t>Pago a programadores WEB</t>
  </si>
  <si>
    <t>Gastos fijos</t>
  </si>
  <si>
    <t>CASO: DISEÑO DE PAGINAS WEB (CON FINANCIAMIENTO DETERMINACION DE WACC E INFLACION)</t>
  </si>
  <si>
    <t>ut. Oper</t>
  </si>
  <si>
    <t>intereses</t>
  </si>
  <si>
    <t>u a i</t>
  </si>
  <si>
    <t>tx</t>
  </si>
  <si>
    <t>Valor de rescate equipo Computo tercer año</t>
  </si>
  <si>
    <t>[18000-(18000/3*2)]</t>
  </si>
  <si>
    <t>udi ó Div 1</t>
  </si>
  <si>
    <t>wd 2=</t>
  </si>
  <si>
    <r>
      <t xml:space="preserve">wd </t>
    </r>
    <r>
      <rPr>
        <vertAlign val="subscript"/>
        <sz val="12"/>
        <color theme="1"/>
        <rFont val="Calibri"/>
        <family val="2"/>
        <scheme val="minor"/>
      </rPr>
      <t>1</t>
    </r>
    <r>
      <rPr>
        <sz val="12"/>
        <color theme="1"/>
        <rFont val="Calibri"/>
        <family val="2"/>
        <scheme val="minor"/>
      </rPr>
      <t>=</t>
    </r>
  </si>
  <si>
    <t>SOURCE OF CAPITAL</t>
  </si>
  <si>
    <t>PROPORTION OF TOTAL CAPITAL</t>
  </si>
  <si>
    <t>OPPORTUNITY COST</t>
  </si>
  <si>
    <t>TAX RATE</t>
  </si>
  <si>
    <t>AFTER TAXES COST</t>
  </si>
  <si>
    <t>CONTRIBUTION TO WEIGHTED AVERAGE</t>
  </si>
  <si>
    <t>DEBT</t>
  </si>
  <si>
    <t>EQUITY</t>
  </si>
  <si>
    <t>AMOUNT</t>
  </si>
  <si>
    <t>Ks =</t>
  </si>
  <si>
    <t>g =</t>
  </si>
  <si>
    <t>WACC:</t>
  </si>
  <si>
    <t>Total flujos de inversión</t>
  </si>
  <si>
    <t>Total flujos operativos</t>
  </si>
  <si>
    <t>Total flujos terminales</t>
  </si>
  <si>
    <t>(10,000*.35) en contra</t>
  </si>
  <si>
    <t>(18,000 * 0.20)</t>
  </si>
  <si>
    <t>(6,000-3,600)*0.35   a favor</t>
  </si>
  <si>
    <t>a)  Wacc</t>
  </si>
  <si>
    <t>b) Flujos del proyecto y evalucion por TIR</t>
  </si>
  <si>
    <t>c) Flujos del inversionista y evaluación por VPN</t>
  </si>
  <si>
    <t>VAN:</t>
  </si>
  <si>
    <t>"Se acepta el proyecto"</t>
  </si>
  <si>
    <t>Mezcla Absoluta</t>
  </si>
  <si>
    <t>Mezcla Relativa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</si>
</sst>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quot;#,##0_);[Red]\(&quot;$&quot;#,##0\)"/>
    <numFmt numFmtId="165" formatCode="_-* #,##0_-;\-* #,##0_-;_-* &quot;-&quot;??_-;_-@_-"/>
    <numFmt numFmtId="166" formatCode="#,##0;\(#,##0\)"/>
    <numFmt numFmtId="167" formatCode="&quot;$&quot;#,##0.00;[Red]&quot;$&quot;#,##0.00"/>
    <numFmt numFmtId="168" formatCode="#,##0.0000;\(#,##0.0000\)"/>
    <numFmt numFmtId="169" formatCode="0.0000"/>
    <numFmt numFmtId="170" formatCode="0.000%"/>
  </numFmts>
  <fonts count="18" x14ac:knownFonts="1">
    <font>
      <sz val="11"/>
      <color theme="1"/>
      <name val="Calibri"/>
      <family val="2"/>
      <scheme val="minor"/>
    </font>
    <font>
      <sz val="10"/>
      <name val="Arial"/>
      <family val="2"/>
    </font>
    <font>
      <sz val="11"/>
      <color theme="1"/>
      <name val="Calibri"/>
      <family val="2"/>
      <scheme val="minor"/>
    </font>
    <font>
      <b/>
      <sz val="11"/>
      <color theme="1"/>
      <name val="Calibri"/>
      <family val="2"/>
      <scheme val="minor"/>
    </font>
    <font>
      <b/>
      <sz val="12"/>
      <color theme="1"/>
      <name val="Calibri"/>
      <family val="2"/>
      <scheme val="minor"/>
    </font>
    <font>
      <b/>
      <u/>
      <sz val="11"/>
      <color theme="1"/>
      <name val="Calibri"/>
      <family val="2"/>
      <scheme val="minor"/>
    </font>
    <font>
      <sz val="12"/>
      <color theme="1"/>
      <name val="Calibri"/>
      <family val="2"/>
      <scheme val="minor"/>
    </font>
    <font>
      <b/>
      <u/>
      <sz val="12"/>
      <color theme="1"/>
      <name val="Calibri"/>
      <family val="2"/>
      <scheme val="minor"/>
    </font>
    <font>
      <b/>
      <sz val="12"/>
      <color theme="1"/>
      <name val="Calibri"/>
      <family val="2"/>
    </font>
    <font>
      <sz val="12"/>
      <color theme="1"/>
      <name val="Calibri"/>
      <family val="2"/>
    </font>
    <font>
      <sz val="12"/>
      <name val="Arial"/>
      <family val="2"/>
    </font>
    <font>
      <b/>
      <sz val="12"/>
      <name val="Arial"/>
      <family val="2"/>
    </font>
    <font>
      <u/>
      <sz val="12"/>
      <name val="Arial"/>
      <family val="2"/>
    </font>
    <font>
      <b/>
      <u/>
      <sz val="12"/>
      <name val="Arial"/>
      <family val="2"/>
    </font>
    <font>
      <vertAlign val="subscript"/>
      <sz val="12"/>
      <color theme="1"/>
      <name val="Calibri"/>
      <family val="2"/>
      <scheme val="minor"/>
    </font>
    <font>
      <u/>
      <sz val="12"/>
      <color theme="1"/>
      <name val="Calibri"/>
      <family val="2"/>
      <scheme val="minor"/>
    </font>
    <font>
      <sz val="9"/>
      <color indexed="81"/>
      <name val="Tahoma"/>
      <family val="2"/>
    </font>
    <font>
      <b/>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18">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cellStyleXfs>
  <cellXfs count="111">
    <xf numFmtId="0" fontId="0" fillId="0" borderId="0" xfId="0"/>
    <xf numFmtId="0" fontId="4" fillId="2" borderId="0" xfId="0" applyFont="1" applyFill="1" applyAlignment="1">
      <alignment horizontal="center"/>
    </xf>
    <xf numFmtId="0" fontId="6" fillId="2" borderId="0" xfId="0" applyFont="1" applyFill="1"/>
    <xf numFmtId="0" fontId="6" fillId="0" borderId="0" xfId="0" applyFont="1"/>
    <xf numFmtId="0" fontId="7" fillId="0" borderId="0" xfId="0" applyFont="1" applyAlignment="1">
      <alignment horizontal="center"/>
    </xf>
    <xf numFmtId="0" fontId="4" fillId="2" borderId="0" xfId="0" applyFont="1" applyFill="1" applyAlignment="1">
      <alignment horizontal="left"/>
    </xf>
    <xf numFmtId="0" fontId="6" fillId="2" borderId="0" xfId="0" applyFont="1" applyFill="1" applyAlignment="1"/>
    <xf numFmtId="166" fontId="6" fillId="2" borderId="0" xfId="0" applyNumberFormat="1" applyFont="1" applyFill="1"/>
    <xf numFmtId="10" fontId="4" fillId="2" borderId="0" xfId="5" applyNumberFormat="1" applyFont="1" applyFill="1"/>
    <xf numFmtId="10" fontId="4" fillId="2" borderId="0" xfId="0" applyNumberFormat="1" applyFont="1" applyFill="1"/>
    <xf numFmtId="9" fontId="6" fillId="2" borderId="0" xfId="5" applyFont="1" applyFill="1" applyAlignment="1"/>
    <xf numFmtId="9" fontId="6" fillId="2" borderId="0" xfId="0" applyNumberFormat="1" applyFont="1" applyFill="1" applyAlignment="1"/>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167" fontId="6" fillId="0" borderId="0" xfId="0" applyNumberFormat="1" applyFont="1"/>
    <xf numFmtId="0" fontId="9" fillId="0" borderId="7" xfId="0" applyFont="1" applyBorder="1" applyAlignment="1">
      <alignment vertical="top" wrapText="1"/>
    </xf>
    <xf numFmtId="164" fontId="9" fillId="0" borderId="4" xfId="0" applyNumberFormat="1" applyFont="1" applyBorder="1" applyAlignment="1">
      <alignment horizontal="center" vertical="top" wrapText="1"/>
    </xf>
    <xf numFmtId="164" fontId="9" fillId="0" borderId="0" xfId="0" applyNumberFormat="1" applyFont="1" applyFill="1" applyBorder="1" applyAlignment="1">
      <alignment horizontal="center" vertical="top" wrapText="1"/>
    </xf>
    <xf numFmtId="168" fontId="6" fillId="0" borderId="0" xfId="0" applyNumberFormat="1" applyFont="1"/>
    <xf numFmtId="164" fontId="6" fillId="0" borderId="0" xfId="0" applyNumberFormat="1" applyFont="1"/>
    <xf numFmtId="43" fontId="6" fillId="0" borderId="0" xfId="0" applyNumberFormat="1" applyFont="1"/>
    <xf numFmtId="165" fontId="6" fillId="2" borderId="0" xfId="4" applyNumberFormat="1" applyFont="1" applyFill="1"/>
    <xf numFmtId="0" fontId="6" fillId="2" borderId="0" xfId="0" applyFont="1" applyFill="1" applyAlignment="1">
      <alignment horizontal="right"/>
    </xf>
    <xf numFmtId="0" fontId="10" fillId="2" borderId="2" xfId="1" applyFont="1" applyFill="1" applyBorder="1"/>
    <xf numFmtId="0" fontId="11" fillId="2" borderId="1" xfId="1" applyFont="1" applyFill="1" applyBorder="1" applyAlignment="1">
      <alignment horizontal="center"/>
    </xf>
    <xf numFmtId="0" fontId="10" fillId="2" borderId="3" xfId="1" applyFont="1" applyFill="1" applyBorder="1"/>
    <xf numFmtId="166" fontId="10" fillId="2" borderId="0" xfId="2" applyNumberFormat="1" applyFont="1" applyFill="1"/>
    <xf numFmtId="166" fontId="10" fillId="2" borderId="0" xfId="2" applyNumberFormat="1" applyFont="1" applyFill="1" applyBorder="1"/>
    <xf numFmtId="0" fontId="11" fillId="2" borderId="3" xfId="1" applyFont="1" applyFill="1" applyBorder="1"/>
    <xf numFmtId="166" fontId="11" fillId="2" borderId="0" xfId="2" applyNumberFormat="1" applyFont="1" applyFill="1" applyBorder="1"/>
    <xf numFmtId="0" fontId="12" fillId="2" borderId="3" xfId="1" applyFont="1" applyFill="1" applyBorder="1"/>
    <xf numFmtId="166" fontId="10" fillId="2" borderId="1" xfId="2" applyNumberFormat="1" applyFont="1" applyFill="1" applyBorder="1"/>
    <xf numFmtId="37" fontId="6" fillId="2" borderId="0" xfId="0" applyNumberFormat="1" applyFont="1" applyFill="1"/>
    <xf numFmtId="166" fontId="11" fillId="2" borderId="0" xfId="2" applyNumberFormat="1" applyFont="1" applyFill="1"/>
    <xf numFmtId="37" fontId="6" fillId="0" borderId="0" xfId="0" applyNumberFormat="1" applyFont="1"/>
    <xf numFmtId="37" fontId="6" fillId="0" borderId="1" xfId="0" applyNumberFormat="1" applyFont="1" applyBorder="1"/>
    <xf numFmtId="37" fontId="6" fillId="0" borderId="8" xfId="0" applyNumberFormat="1" applyFont="1" applyBorder="1"/>
    <xf numFmtId="166" fontId="10" fillId="2" borderId="0" xfId="1" applyNumberFormat="1" applyFont="1" applyFill="1"/>
    <xf numFmtId="166" fontId="11" fillId="2" borderId="0" xfId="1" applyNumberFormat="1" applyFont="1" applyFill="1"/>
    <xf numFmtId="0" fontId="4" fillId="0" borderId="9" xfId="0" applyFont="1" applyBorder="1" applyAlignment="1">
      <alignment horizontal="center"/>
    </xf>
    <xf numFmtId="0" fontId="6" fillId="0" borderId="9" xfId="0" applyFont="1" applyBorder="1" applyAlignment="1">
      <alignment horizontal="center"/>
    </xf>
    <xf numFmtId="43" fontId="6" fillId="0" borderId="9" xfId="4" applyFont="1" applyBorder="1" applyAlignment="1">
      <alignment horizontal="center"/>
    </xf>
    <xf numFmtId="0" fontId="6" fillId="0" borderId="9" xfId="0" applyFont="1" applyBorder="1"/>
    <xf numFmtId="0" fontId="6" fillId="0" borderId="1" xfId="0" applyFont="1" applyBorder="1"/>
    <xf numFmtId="0" fontId="4" fillId="0" borderId="0" xfId="0" applyFont="1"/>
    <xf numFmtId="39" fontId="4" fillId="0" borderId="0" xfId="0" applyNumberFormat="1" applyFont="1"/>
    <xf numFmtId="0" fontId="7" fillId="0" borderId="0" xfId="0" applyFont="1" applyBorder="1" applyAlignment="1">
      <alignment horizontal="center"/>
    </xf>
    <xf numFmtId="0" fontId="6" fillId="2" borderId="0" xfId="0" applyFont="1" applyFill="1" applyBorder="1" applyAlignment="1">
      <alignment horizontal="center"/>
    </xf>
    <xf numFmtId="0" fontId="6" fillId="0" borderId="0" xfId="0" applyFont="1" applyBorder="1" applyAlignment="1">
      <alignment horizontal="center"/>
    </xf>
    <xf numFmtId="0" fontId="15" fillId="0" borderId="0" xfId="0" applyFont="1" applyBorder="1" applyAlignment="1">
      <alignment horizontal="center"/>
    </xf>
    <xf numFmtId="0" fontId="7" fillId="0" borderId="1" xfId="0" applyFont="1" applyBorder="1" applyAlignment="1">
      <alignment horizontal="center"/>
    </xf>
    <xf numFmtId="165" fontId="6" fillId="0" borderId="0" xfId="4" applyNumberFormat="1" applyFont="1" applyBorder="1" applyAlignment="1">
      <alignment horizontal="center"/>
    </xf>
    <xf numFmtId="165" fontId="6" fillId="0" borderId="1" xfId="4" applyNumberFormat="1" applyFont="1" applyBorder="1" applyAlignment="1">
      <alignment horizontal="center"/>
    </xf>
    <xf numFmtId="169" fontId="6" fillId="0" borderId="0" xfId="0" applyNumberFormat="1" applyFont="1" applyBorder="1" applyAlignment="1">
      <alignment horizontal="center"/>
    </xf>
    <xf numFmtId="169" fontId="6" fillId="0" borderId="1" xfId="0" applyNumberFormat="1" applyFont="1" applyBorder="1" applyAlignment="1">
      <alignment horizontal="center"/>
    </xf>
    <xf numFmtId="0" fontId="4" fillId="0" borderId="0" xfId="0" applyFont="1" applyBorder="1" applyAlignment="1">
      <alignment horizontal="center"/>
    </xf>
    <xf numFmtId="10" fontId="4" fillId="0" borderId="0" xfId="5" applyNumberFormat="1" applyFont="1" applyBorder="1" applyAlignment="1">
      <alignment horizontal="center"/>
    </xf>
    <xf numFmtId="0" fontId="4" fillId="0" borderId="10" xfId="0" applyFont="1" applyBorder="1" applyAlignment="1">
      <alignment horizontal="center" wrapText="1"/>
    </xf>
    <xf numFmtId="0" fontId="4" fillId="0" borderId="11" xfId="0" applyFont="1" applyBorder="1" applyAlignment="1">
      <alignment horizontal="center" wrapText="1"/>
    </xf>
    <xf numFmtId="0" fontId="4" fillId="2" borderId="11" xfId="0" applyFont="1" applyFill="1" applyBorder="1" applyAlignment="1">
      <alignment horizontal="center" wrapText="1"/>
    </xf>
    <xf numFmtId="165" fontId="4" fillId="2" borderId="11" xfId="4" applyNumberFormat="1" applyFont="1" applyFill="1" applyBorder="1" applyAlignment="1">
      <alignment horizontal="center" wrapText="1"/>
    </xf>
    <xf numFmtId="0" fontId="4" fillId="2" borderId="11" xfId="0" applyFont="1" applyFill="1" applyBorder="1" applyAlignment="1">
      <alignment horizontal="center"/>
    </xf>
    <xf numFmtId="166" fontId="4" fillId="2" borderId="12" xfId="0" applyNumberFormat="1" applyFont="1" applyFill="1" applyBorder="1" applyAlignment="1">
      <alignment horizontal="center" wrapText="1"/>
    </xf>
    <xf numFmtId="0" fontId="4" fillId="2" borderId="15" xfId="0" applyFont="1" applyFill="1" applyBorder="1" applyAlignment="1">
      <alignment horizontal="center"/>
    </xf>
    <xf numFmtId="0" fontId="4" fillId="2" borderId="16" xfId="0" applyFont="1" applyFill="1" applyBorder="1" applyAlignment="1">
      <alignment horizontal="center"/>
    </xf>
    <xf numFmtId="0" fontId="6" fillId="2" borderId="13" xfId="0" applyFont="1" applyFill="1" applyBorder="1" applyAlignment="1">
      <alignment horizontal="center"/>
    </xf>
    <xf numFmtId="0" fontId="6" fillId="2" borderId="9" xfId="0" applyFont="1" applyFill="1" applyBorder="1" applyAlignment="1">
      <alignment horizontal="center"/>
    </xf>
    <xf numFmtId="10" fontId="6" fillId="2" borderId="14" xfId="5" applyNumberFormat="1" applyFont="1" applyFill="1" applyBorder="1"/>
    <xf numFmtId="165" fontId="6" fillId="2" borderId="9" xfId="4" applyNumberFormat="1" applyFont="1" applyFill="1" applyBorder="1" applyAlignment="1">
      <alignment horizontal="center"/>
    </xf>
    <xf numFmtId="165" fontId="4" fillId="2" borderId="16" xfId="0" applyNumberFormat="1" applyFont="1" applyFill="1" applyBorder="1" applyAlignment="1"/>
    <xf numFmtId="10" fontId="6" fillId="2" borderId="9" xfId="5" applyNumberFormat="1" applyFont="1" applyFill="1" applyBorder="1" applyAlignment="1"/>
    <xf numFmtId="0" fontId="6" fillId="0" borderId="0" xfId="0" applyFont="1" applyAlignment="1">
      <alignment horizontal="right"/>
    </xf>
    <xf numFmtId="0" fontId="7" fillId="0" borderId="0" xfId="0" applyFont="1" applyAlignment="1"/>
    <xf numFmtId="9" fontId="6" fillId="0" borderId="0" xfId="5" applyFont="1" applyAlignment="1"/>
    <xf numFmtId="9" fontId="6" fillId="2" borderId="9" xfId="5" applyFont="1" applyFill="1" applyBorder="1" applyAlignment="1">
      <alignment horizontal="center"/>
    </xf>
    <xf numFmtId="10" fontId="6" fillId="2" borderId="9" xfId="5" applyNumberFormat="1" applyFont="1" applyFill="1" applyBorder="1" applyAlignment="1">
      <alignment horizontal="center"/>
    </xf>
    <xf numFmtId="170" fontId="6" fillId="2" borderId="9" xfId="5" applyNumberFormat="1" applyFont="1" applyFill="1" applyBorder="1" applyAlignment="1">
      <alignment horizontal="center"/>
    </xf>
    <xf numFmtId="10" fontId="4" fillId="3" borderId="16" xfId="0" applyNumberFormat="1" applyFont="1" applyFill="1" applyBorder="1" applyAlignment="1">
      <alignment horizontal="right"/>
    </xf>
    <xf numFmtId="10" fontId="4" fillId="3" borderId="17" xfId="0" applyNumberFormat="1" applyFont="1" applyFill="1" applyBorder="1"/>
    <xf numFmtId="0" fontId="13" fillId="2" borderId="3" xfId="1" applyFont="1" applyFill="1" applyBorder="1"/>
    <xf numFmtId="0" fontId="6" fillId="2" borderId="1" xfId="0" applyFont="1" applyFill="1" applyBorder="1"/>
    <xf numFmtId="0" fontId="11" fillId="2" borderId="3" xfId="1" applyFont="1" applyFill="1" applyBorder="1" applyAlignment="1">
      <alignment horizontal="center"/>
    </xf>
    <xf numFmtId="166" fontId="10" fillId="2" borderId="1" xfId="1" applyNumberFormat="1" applyFont="1" applyFill="1" applyBorder="1"/>
    <xf numFmtId="166" fontId="11" fillId="2" borderId="1" xfId="2" applyNumberFormat="1" applyFont="1" applyFill="1" applyBorder="1"/>
    <xf numFmtId="0" fontId="11" fillId="3" borderId="0" xfId="1" applyFont="1" applyFill="1" applyAlignment="1">
      <alignment horizontal="right"/>
    </xf>
    <xf numFmtId="10" fontId="11" fillId="3" borderId="0" xfId="5" applyNumberFormat="1" applyFont="1" applyFill="1" applyAlignment="1">
      <alignment horizontal="right"/>
    </xf>
    <xf numFmtId="165" fontId="6" fillId="0" borderId="9" xfId="4" applyNumberFormat="1" applyFont="1" applyBorder="1" applyAlignment="1">
      <alignment horizontal="center"/>
    </xf>
    <xf numFmtId="165" fontId="6" fillId="0" borderId="9" xfId="0" applyNumberFormat="1" applyFont="1" applyBorder="1"/>
    <xf numFmtId="37" fontId="4" fillId="0" borderId="0" xfId="0" applyNumberFormat="1" applyFont="1"/>
    <xf numFmtId="0" fontId="4" fillId="3" borderId="0" xfId="0" applyFont="1" applyFill="1" applyAlignment="1">
      <alignment horizontal="right"/>
    </xf>
    <xf numFmtId="37" fontId="4" fillId="3" borderId="0" xfId="0" applyNumberFormat="1" applyFont="1" applyFill="1"/>
    <xf numFmtId="0" fontId="4" fillId="3" borderId="0" xfId="0" applyFont="1" applyFill="1"/>
    <xf numFmtId="10" fontId="6" fillId="0" borderId="0" xfId="5" applyNumberFormat="1" applyFont="1" applyBorder="1" applyAlignment="1">
      <alignment horizontal="center"/>
    </xf>
    <xf numFmtId="10" fontId="6" fillId="0" borderId="1" xfId="5" applyNumberFormat="1" applyFont="1" applyBorder="1" applyAlignment="1">
      <alignment horizontal="center"/>
    </xf>
    <xf numFmtId="10" fontId="4" fillId="4" borderId="0" xfId="5" applyNumberFormat="1" applyFont="1" applyFill="1" applyBorder="1" applyAlignment="1">
      <alignment horizontal="center"/>
    </xf>
    <xf numFmtId="10" fontId="6" fillId="4" borderId="9" xfId="5" applyNumberFormat="1" applyFont="1" applyFill="1" applyBorder="1" applyAlignment="1"/>
    <xf numFmtId="165" fontId="4" fillId="4" borderId="0" xfId="4" applyNumberFormat="1" applyFont="1" applyFill="1" applyBorder="1" applyAlignment="1">
      <alignment horizontal="center"/>
    </xf>
    <xf numFmtId="165" fontId="6" fillId="4" borderId="9" xfId="0" applyNumberFormat="1" applyFont="1" applyFill="1" applyBorder="1" applyAlignment="1">
      <alignment horizontal="center"/>
    </xf>
    <xf numFmtId="9" fontId="4" fillId="2" borderId="16" xfId="5" applyFont="1" applyFill="1" applyBorder="1" applyAlignment="1"/>
    <xf numFmtId="165" fontId="6" fillId="0" borderId="0" xfId="4" applyNumberFormat="1" applyFont="1"/>
    <xf numFmtId="165" fontId="6" fillId="0" borderId="8" xfId="4" applyNumberFormat="1" applyFont="1" applyBorder="1"/>
    <xf numFmtId="165" fontId="4" fillId="0" borderId="8" xfId="4" applyNumberFormat="1" applyFont="1" applyBorder="1"/>
    <xf numFmtId="0" fontId="3" fillId="0" borderId="9" xfId="0" applyFont="1" applyBorder="1" applyAlignment="1"/>
    <xf numFmtId="0" fontId="3" fillId="0" borderId="9" xfId="0" applyFont="1" applyBorder="1" applyAlignment="1">
      <alignment horizontal="center"/>
    </xf>
    <xf numFmtId="0" fontId="0" fillId="0" borderId="9" xfId="0" applyBorder="1"/>
    <xf numFmtId="165" fontId="0" fillId="0" borderId="9" xfId="4" applyNumberFormat="1" applyFont="1" applyBorder="1"/>
    <xf numFmtId="10" fontId="6" fillId="0" borderId="1" xfId="0" applyNumberFormat="1" applyFont="1" applyBorder="1"/>
    <xf numFmtId="165" fontId="6" fillId="2" borderId="9" xfId="4" applyNumberFormat="1" applyFont="1" applyFill="1" applyBorder="1"/>
    <xf numFmtId="0" fontId="5" fillId="0" borderId="0" xfId="0" applyFont="1" applyAlignment="1">
      <alignment horizontal="center"/>
    </xf>
    <xf numFmtId="0" fontId="7" fillId="4" borderId="0" xfId="0" applyFont="1" applyFill="1" applyAlignment="1">
      <alignment horizontal="center"/>
    </xf>
    <xf numFmtId="166" fontId="13" fillId="3" borderId="0" xfId="1" applyNumberFormat="1" applyFont="1" applyFill="1" applyBorder="1" applyAlignment="1">
      <alignment horizontal="center"/>
    </xf>
  </cellXfs>
  <cellStyles count="6">
    <cellStyle name="Millares" xfId="4" builtinId="3"/>
    <cellStyle name="Millares 2" xfId="2" xr:uid="{00000000-0005-0000-0000-000001000000}"/>
    <cellStyle name="Normal" xfId="0" builtinId="0"/>
    <cellStyle name="Normal 2" xfId="1" xr:uid="{00000000-0005-0000-0000-000003000000}"/>
    <cellStyle name="Porcentaje" xfId="5" builtinId="5"/>
    <cellStyle name="Porcentual 2"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285750</xdr:colOff>
      <xdr:row>0</xdr:row>
      <xdr:rowOff>38100</xdr:rowOff>
    </xdr:from>
    <xdr:to>
      <xdr:col>13</xdr:col>
      <xdr:colOff>466725</xdr:colOff>
      <xdr:row>7</xdr:row>
      <xdr:rowOff>142875</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285750" y="38100"/>
          <a:ext cx="10687050" cy="14382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200" b="1" u="sng">
              <a:solidFill>
                <a:schemeClr val="dk1"/>
              </a:solidFill>
              <a:latin typeface="+mn-lt"/>
              <a:ea typeface="+mn-ea"/>
              <a:cs typeface="+mn-cs"/>
            </a:rPr>
            <a:t>CASO: DISEÑO DE PAGINAS</a:t>
          </a:r>
          <a:r>
            <a:rPr lang="es-ES" sz="1200" b="1" u="sng" baseline="0">
              <a:solidFill>
                <a:schemeClr val="dk1"/>
              </a:solidFill>
              <a:latin typeface="+mn-lt"/>
              <a:ea typeface="+mn-ea"/>
              <a:cs typeface="+mn-cs"/>
            </a:rPr>
            <a:t> WEB</a:t>
          </a:r>
          <a:endParaRPr lang="es-ES" sz="1200" b="1" u="sng">
            <a:solidFill>
              <a:schemeClr val="dk1"/>
            </a:solidFill>
            <a:latin typeface="+mn-lt"/>
            <a:ea typeface="+mn-ea"/>
            <a:cs typeface="+mn-cs"/>
          </a:endParaRPr>
        </a:p>
        <a:p>
          <a:r>
            <a:rPr lang="es-ES" sz="1200">
              <a:solidFill>
                <a:schemeClr val="dk1"/>
              </a:solidFill>
              <a:latin typeface="+mn-lt"/>
              <a:ea typeface="+mn-ea"/>
              <a:cs typeface="+mn-cs"/>
            </a:rPr>
            <a:t>Un brillante estudiante cuenta con algunos ahorros y puede conseguir un contrato por 5 años con una empresa importante de la localidad para diseñar e implementar páginas Web para la empresa.</a:t>
          </a:r>
        </a:p>
        <a:p>
          <a:r>
            <a:rPr lang="es-ES" sz="1200">
              <a:solidFill>
                <a:schemeClr val="dk1"/>
              </a:solidFill>
              <a:latin typeface="+mn-lt"/>
              <a:ea typeface="+mn-ea"/>
              <a:cs typeface="+mn-cs"/>
            </a:rPr>
            <a:t> Para ello tendría que comprar equipo de cómputo con un valor de $36,000 al inicio del proyecto, además de adquirir la licencia del software requerido para realizar el trabajo. La licencia tiene un costo de $210,000. </a:t>
          </a:r>
        </a:p>
        <a:p>
          <a:r>
            <a:rPr lang="es-ES" sz="1200">
              <a:solidFill>
                <a:schemeClr val="dk1"/>
              </a:solidFill>
              <a:latin typeface="+mn-lt"/>
              <a:ea typeface="+mn-ea"/>
              <a:cs typeface="+mn-cs"/>
            </a:rPr>
            <a:t> Considera que las ventas requerirán que invierta en capital</a:t>
          </a:r>
          <a:r>
            <a:rPr lang="es-ES" sz="1200" baseline="0">
              <a:solidFill>
                <a:schemeClr val="dk1"/>
              </a:solidFill>
              <a:latin typeface="+mn-lt"/>
              <a:ea typeface="+mn-ea"/>
              <a:cs typeface="+mn-cs"/>
            </a:rPr>
            <a:t> de trabajo</a:t>
          </a:r>
          <a:r>
            <a:rPr lang="es-ES" sz="1200">
              <a:solidFill>
                <a:schemeClr val="dk1"/>
              </a:solidFill>
              <a:latin typeface="+mn-lt"/>
              <a:ea typeface="+mn-ea"/>
              <a:cs typeface="+mn-cs"/>
            </a:rPr>
            <a:t> $25,000</a:t>
          </a:r>
          <a:r>
            <a:rPr lang="es-ES" sz="1200" baseline="0">
              <a:solidFill>
                <a:schemeClr val="dk1"/>
              </a:solidFill>
              <a:latin typeface="+mn-lt"/>
              <a:ea typeface="+mn-ea"/>
              <a:cs typeface="+mn-cs"/>
            </a:rPr>
            <a:t> al inicio del proyecto</a:t>
          </a:r>
          <a:r>
            <a:rPr lang="es-ES" sz="1200">
              <a:solidFill>
                <a:schemeClr val="dk1"/>
              </a:solidFill>
              <a:latin typeface="+mn-lt"/>
              <a:ea typeface="+mn-ea"/>
              <a:cs typeface="+mn-cs"/>
            </a:rPr>
            <a:t>. Debido al desarrollo tecnológico, deberá realizar una inversión adicional de $18,000 en equipo de cómputo al final del tercer año.</a:t>
          </a:r>
        </a:p>
        <a:p>
          <a:endParaRPr lang="es-ES" sz="1100"/>
        </a:p>
      </xdr:txBody>
    </xdr:sp>
    <xdr:clientData/>
  </xdr:twoCellAnchor>
  <xdr:twoCellAnchor>
    <xdr:from>
      <xdr:col>0</xdr:col>
      <xdr:colOff>238125</xdr:colOff>
      <xdr:row>14</xdr:row>
      <xdr:rowOff>114300</xdr:rowOff>
    </xdr:from>
    <xdr:to>
      <xdr:col>13</xdr:col>
      <xdr:colOff>552450</xdr:colOff>
      <xdr:row>23</xdr:row>
      <xdr:rowOff>28575</xdr:rowOff>
    </xdr:to>
    <xdr:sp macro="" textlink="">
      <xdr:nvSpPr>
        <xdr:cNvPr id="3" name="2 CuadroTexto">
          <a:extLst>
            <a:ext uri="{FF2B5EF4-FFF2-40B4-BE49-F238E27FC236}">
              <a16:creationId xmlns:a16="http://schemas.microsoft.com/office/drawing/2014/main" id="{00000000-0008-0000-0000-000003000000}"/>
            </a:ext>
          </a:extLst>
        </xdr:cNvPr>
        <xdr:cNvSpPr txBox="1"/>
      </xdr:nvSpPr>
      <xdr:spPr>
        <a:xfrm>
          <a:off x="238125" y="3543300"/>
          <a:ext cx="10820400" cy="16287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200"/>
            <a:t>El equipo de cómputo de deprecia en 3 años, y la licencia de software se amortiza en 5 años. El equipo inicial se podrá vender al término del quinto año</a:t>
          </a:r>
          <a:r>
            <a:rPr lang="es-ES" sz="1200" baseline="0"/>
            <a:t> en $10,000, y el equipo adquirido en el tercer año se podrá recuperar a un 20% de su valor de compra en el quinto año. La tasa impositiva es de 35%.</a:t>
          </a:r>
        </a:p>
        <a:p>
          <a:r>
            <a:rPr lang="es-ES" sz="1200" baseline="0"/>
            <a:t>Para financiar el proyecto, ha pensado realizar una aportación personal por el valor de la licencia de software. Las dos inversiones en equipo de cómputo las podría financiar con un crédito bancario a un plazo de 5 años con una tasa del 9% anual sobre saldos insolutos y con pagos iguales. El capital de trabajo podría financiarlo con un crédito a un plazo de 3 años, liquidable al vencimiento y a una tasa del 12% anual simple. También considera que el crecimiento involucrado con su aportación será del 5%.</a:t>
          </a:r>
        </a:p>
        <a:p>
          <a:r>
            <a:rPr lang="es-ES" sz="1200" baseline="0"/>
            <a:t>a) Calcula el WACC que se debe utilizar en el proyecto</a:t>
          </a:r>
        </a:p>
        <a:p>
          <a:r>
            <a:rPr lang="es-ES" sz="1200" baseline="0"/>
            <a:t>b) Elaborar los flujos del proyecto y evaluarlo con TIR, indicando si se acepta o se rechaza.</a:t>
          </a:r>
        </a:p>
        <a:p>
          <a:pPr marL="0" marR="0" indent="0" defTabSz="914400" eaLnBrk="1" fontAlgn="auto" latinLnBrk="0" hangingPunct="1">
            <a:lnSpc>
              <a:spcPct val="100000"/>
            </a:lnSpc>
            <a:spcBef>
              <a:spcPts val="0"/>
            </a:spcBef>
            <a:spcAft>
              <a:spcPts val="0"/>
            </a:spcAft>
            <a:buClrTx/>
            <a:buSzTx/>
            <a:buFontTx/>
            <a:buNone/>
            <a:tabLst/>
            <a:defRPr/>
          </a:pPr>
          <a:r>
            <a:rPr lang="es-ES" sz="1200" baseline="0">
              <a:solidFill>
                <a:schemeClr val="dk1"/>
              </a:solidFill>
              <a:effectLst/>
              <a:latin typeface="+mn-lt"/>
              <a:ea typeface="+mn-ea"/>
              <a:cs typeface="+mn-cs"/>
            </a:rPr>
            <a:t>c) Determinar los flujos del inversionista  y Calcular  el VPN del  inversionista.</a:t>
          </a:r>
          <a:endParaRPr lang="es-MX" sz="1200">
            <a:effectLst/>
          </a:endParaRPr>
        </a:p>
        <a:p>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838200</xdr:colOff>
      <xdr:row>3</xdr:row>
      <xdr:rowOff>38100</xdr:rowOff>
    </xdr:from>
    <xdr:to>
      <xdr:col>10</xdr:col>
      <xdr:colOff>390525</xdr:colOff>
      <xdr:row>5</xdr:row>
      <xdr:rowOff>123825</xdr:rowOff>
    </xdr:to>
    <xdr:sp macro="" textlink="">
      <xdr:nvSpPr>
        <xdr:cNvPr id="3" name="2 CuadroTexto">
          <a:extLst>
            <a:ext uri="{FF2B5EF4-FFF2-40B4-BE49-F238E27FC236}">
              <a16:creationId xmlns:a16="http://schemas.microsoft.com/office/drawing/2014/main" id="{00000000-0008-0000-0100-000003000000}"/>
            </a:ext>
          </a:extLst>
        </xdr:cNvPr>
        <xdr:cNvSpPr txBox="1"/>
      </xdr:nvSpPr>
      <xdr:spPr>
        <a:xfrm>
          <a:off x="8439150" y="676275"/>
          <a:ext cx="2190750"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t>ks = (57,291 / 210,000) + .05</a:t>
          </a:r>
        </a:p>
        <a:p>
          <a:r>
            <a:rPr lang="es-MX" sz="1100" b="1"/>
            <a:t>ks = 32.28%</a:t>
          </a:r>
        </a:p>
      </xdr:txBody>
    </xdr:sp>
    <xdr:clientData/>
  </xdr:twoCellAnchor>
  <xdr:twoCellAnchor>
    <xdr:from>
      <xdr:col>8</xdr:col>
      <xdr:colOff>76201</xdr:colOff>
      <xdr:row>71</xdr:row>
      <xdr:rowOff>0</xdr:rowOff>
    </xdr:from>
    <xdr:to>
      <xdr:col>10</xdr:col>
      <xdr:colOff>47625</xdr:colOff>
      <xdr:row>74</xdr:row>
      <xdr:rowOff>114300</xdr:rowOff>
    </xdr:to>
    <xdr:sp macro="" textlink="">
      <xdr:nvSpPr>
        <xdr:cNvPr id="4" name="3 CuadroTexto">
          <a:extLst>
            <a:ext uri="{FF2B5EF4-FFF2-40B4-BE49-F238E27FC236}">
              <a16:creationId xmlns:a16="http://schemas.microsoft.com/office/drawing/2014/main" id="{00000000-0008-0000-0100-000004000000}"/>
            </a:ext>
          </a:extLst>
        </xdr:cNvPr>
        <xdr:cNvSpPr txBox="1"/>
      </xdr:nvSpPr>
      <xdr:spPr>
        <a:xfrm>
          <a:off x="9248776" y="14716125"/>
          <a:ext cx="1533524"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4,860 (1-0.35)</a:t>
          </a:r>
          <a:r>
            <a:rPr lang="es-MX" sz="1100" baseline="0"/>
            <a:t> + 9023=</a:t>
          </a:r>
        </a:p>
        <a:p>
          <a:r>
            <a:rPr lang="es-MX" sz="1100"/>
            <a:t>3,159 + 9023 =</a:t>
          </a:r>
        </a:p>
        <a:p>
          <a:r>
            <a:rPr lang="es-MX" sz="1100"/>
            <a:t>12,182</a:t>
          </a:r>
        </a:p>
      </xdr:txBody>
    </xdr:sp>
    <xdr:clientData/>
  </xdr:twoCellAnchor>
  <xdr:twoCellAnchor>
    <xdr:from>
      <xdr:col>8</xdr:col>
      <xdr:colOff>114299</xdr:colOff>
      <xdr:row>80</xdr:row>
      <xdr:rowOff>142874</xdr:rowOff>
    </xdr:from>
    <xdr:to>
      <xdr:col>10</xdr:col>
      <xdr:colOff>409574</xdr:colOff>
      <xdr:row>84</xdr:row>
      <xdr:rowOff>19049</xdr:rowOff>
    </xdr:to>
    <xdr:sp macro="" textlink="">
      <xdr:nvSpPr>
        <xdr:cNvPr id="5" name="4 CuadroTexto">
          <a:extLst>
            <a:ext uri="{FF2B5EF4-FFF2-40B4-BE49-F238E27FC236}">
              <a16:creationId xmlns:a16="http://schemas.microsoft.com/office/drawing/2014/main" id="{00000000-0008-0000-0100-000005000000}"/>
            </a:ext>
          </a:extLst>
        </xdr:cNvPr>
        <xdr:cNvSpPr txBox="1"/>
      </xdr:nvSpPr>
      <xdr:spPr>
        <a:xfrm>
          <a:off x="9286874" y="16659224"/>
          <a:ext cx="1857375"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3000</a:t>
          </a:r>
          <a:r>
            <a:rPr lang="es-MX" sz="1100" baseline="0"/>
            <a:t> (0.65) + 0 = 1950</a:t>
          </a:r>
        </a:p>
        <a:p>
          <a:r>
            <a:rPr lang="es-MX" sz="1100"/>
            <a:t>3000</a:t>
          </a:r>
          <a:r>
            <a:rPr lang="es-MX" sz="1100" baseline="0"/>
            <a:t> (0.65) + 25000=26950</a:t>
          </a:r>
        </a:p>
        <a:p>
          <a:endParaRPr lang="es-MX"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F14"/>
  <sheetViews>
    <sheetView showGridLines="0" workbookViewId="0"/>
  </sheetViews>
  <sheetFormatPr baseColWidth="10" defaultRowHeight="15" x14ac:dyDescent="0.25"/>
  <cols>
    <col min="1" max="1" width="20.42578125" customWidth="1"/>
  </cols>
  <sheetData>
    <row r="9" spans="1:6" x14ac:dyDescent="0.25">
      <c r="A9" s="108" t="s">
        <v>49</v>
      </c>
      <c r="B9" s="108"/>
      <c r="C9" s="108"/>
      <c r="D9" s="108"/>
      <c r="E9" s="108"/>
      <c r="F9" s="108"/>
    </row>
    <row r="10" spans="1:6" x14ac:dyDescent="0.25">
      <c r="A10" s="102" t="s">
        <v>26</v>
      </c>
      <c r="B10" s="103" t="s">
        <v>50</v>
      </c>
      <c r="C10" s="103" t="s">
        <v>51</v>
      </c>
      <c r="D10" s="103" t="s">
        <v>52</v>
      </c>
      <c r="E10" s="103" t="s">
        <v>53</v>
      </c>
      <c r="F10" s="103" t="s">
        <v>54</v>
      </c>
    </row>
    <row r="11" spans="1:6" x14ac:dyDescent="0.25">
      <c r="A11" s="104" t="s">
        <v>55</v>
      </c>
      <c r="B11" s="105">
        <v>400000</v>
      </c>
      <c r="C11" s="105">
        <v>480000</v>
      </c>
      <c r="D11" s="105">
        <v>575000</v>
      </c>
      <c r="E11" s="105">
        <v>590000</v>
      </c>
      <c r="F11" s="105">
        <v>620000</v>
      </c>
    </row>
    <row r="12" spans="1:6" x14ac:dyDescent="0.25">
      <c r="A12" s="104" t="s">
        <v>56</v>
      </c>
      <c r="B12" s="105">
        <v>120000</v>
      </c>
      <c r="C12" s="105">
        <v>150000</v>
      </c>
      <c r="D12" s="105">
        <v>250000</v>
      </c>
      <c r="E12" s="105">
        <v>270000</v>
      </c>
      <c r="F12" s="105">
        <v>320000</v>
      </c>
    </row>
    <row r="13" spans="1:6" x14ac:dyDescent="0.25">
      <c r="A13" s="104" t="s">
        <v>57</v>
      </c>
      <c r="B13" s="105">
        <v>80000</v>
      </c>
      <c r="C13" s="105">
        <v>100000</v>
      </c>
      <c r="D13" s="105">
        <v>150000</v>
      </c>
      <c r="E13" s="105">
        <v>165000</v>
      </c>
      <c r="F13" s="105">
        <v>180000</v>
      </c>
    </row>
    <row r="14" spans="1:6" x14ac:dyDescent="0.25">
      <c r="A14" s="104" t="s">
        <v>58</v>
      </c>
      <c r="B14" s="105">
        <v>50000</v>
      </c>
      <c r="C14" s="105">
        <v>50000</v>
      </c>
      <c r="D14" s="105">
        <v>50000</v>
      </c>
      <c r="E14" s="105">
        <v>50000</v>
      </c>
      <c r="F14" s="105">
        <v>50000</v>
      </c>
    </row>
  </sheetData>
  <mergeCells count="1">
    <mergeCell ref="A9:F9"/>
  </mergeCells>
  <pageMargins left="0.70866141732283472" right="0.70866141732283472" top="0.74803149606299213" bottom="0.7480314960629921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4"/>
  <sheetViews>
    <sheetView showGridLines="0" tabSelected="1" workbookViewId="0">
      <selection activeCell="B1" sqref="B1:H1"/>
    </sheetView>
  </sheetViews>
  <sheetFormatPr baseColWidth="10" defaultRowHeight="15.75" x14ac:dyDescent="0.25"/>
  <cols>
    <col min="1" max="1" width="5.7109375" style="3" customWidth="1"/>
    <col min="2" max="2" width="42.7109375" style="3" customWidth="1"/>
    <col min="3" max="3" width="14.140625" style="3" customWidth="1"/>
    <col min="4" max="4" width="16.85546875" style="3" customWidth="1"/>
    <col min="5" max="5" width="15.5703125" style="3" customWidth="1"/>
    <col min="6" max="6" width="13.140625" style="3" customWidth="1"/>
    <col min="7" max="7" width="15.85546875" style="3" customWidth="1"/>
    <col min="8" max="8" width="16.7109375" style="3" customWidth="1"/>
    <col min="9" max="9" width="11.42578125" style="3"/>
    <col min="10" max="10" width="12" style="3" customWidth="1"/>
    <col min="11" max="16384" width="11.42578125" style="3"/>
  </cols>
  <sheetData>
    <row r="1" spans="1:11" x14ac:dyDescent="0.25">
      <c r="A1" s="2"/>
      <c r="B1" s="109" t="s">
        <v>59</v>
      </c>
      <c r="C1" s="109"/>
      <c r="D1" s="109"/>
      <c r="E1" s="109"/>
      <c r="F1" s="109"/>
      <c r="G1" s="109"/>
      <c r="H1" s="109"/>
    </row>
    <row r="2" spans="1:11" x14ac:dyDescent="0.25">
      <c r="A2" s="2"/>
      <c r="B2" s="4"/>
      <c r="C2" s="46"/>
      <c r="D2" s="46" t="s">
        <v>92</v>
      </c>
      <c r="E2" s="46" t="s">
        <v>93</v>
      </c>
      <c r="F2" s="46"/>
      <c r="G2" s="46"/>
      <c r="H2" s="4"/>
    </row>
    <row r="3" spans="1:11" ht="18.75" x14ac:dyDescent="0.35">
      <c r="A3" s="2"/>
      <c r="B3" s="5" t="s">
        <v>87</v>
      </c>
      <c r="C3" s="47" t="s">
        <v>68</v>
      </c>
      <c r="D3" s="51"/>
      <c r="E3" s="92"/>
      <c r="F3" s="48"/>
      <c r="G3" s="53"/>
      <c r="H3" s="72"/>
      <c r="I3" s="71" t="s">
        <v>79</v>
      </c>
      <c r="J3" s="73">
        <v>0.05</v>
      </c>
    </row>
    <row r="4" spans="1:11" x14ac:dyDescent="0.25">
      <c r="A4" s="2"/>
      <c r="B4" s="4"/>
      <c r="C4" s="47" t="s">
        <v>67</v>
      </c>
      <c r="D4" s="52"/>
      <c r="E4" s="93"/>
      <c r="F4" s="48"/>
      <c r="G4" s="54"/>
      <c r="H4" s="4"/>
    </row>
    <row r="5" spans="1:11" x14ac:dyDescent="0.25">
      <c r="A5" s="2"/>
      <c r="B5" s="4"/>
      <c r="C5" s="49"/>
      <c r="D5" s="96"/>
      <c r="E5" s="56"/>
      <c r="F5" s="55"/>
      <c r="G5" s="94"/>
      <c r="H5" s="4"/>
    </row>
    <row r="6" spans="1:11" x14ac:dyDescent="0.25">
      <c r="A6" s="2"/>
      <c r="B6" s="4"/>
      <c r="C6" s="50"/>
      <c r="D6" s="50"/>
      <c r="E6" s="50"/>
      <c r="F6" s="50"/>
      <c r="G6" s="50"/>
      <c r="H6" s="4"/>
    </row>
    <row r="7" spans="1:11" ht="16.5" thickBot="1" x14ac:dyDescent="0.3">
      <c r="A7" s="2"/>
      <c r="B7" s="1"/>
      <c r="C7" s="1"/>
      <c r="D7" s="1"/>
      <c r="E7" s="1"/>
      <c r="F7" s="1"/>
      <c r="G7" s="2"/>
      <c r="I7" s="71" t="s">
        <v>78</v>
      </c>
      <c r="J7" s="106"/>
    </row>
    <row r="8" spans="1:11" ht="47.25" x14ac:dyDescent="0.25">
      <c r="A8" s="2"/>
      <c r="B8" s="57" t="s">
        <v>69</v>
      </c>
      <c r="C8" s="58" t="s">
        <v>77</v>
      </c>
      <c r="D8" s="59" t="s">
        <v>70</v>
      </c>
      <c r="E8" s="60" t="s">
        <v>71</v>
      </c>
      <c r="F8" s="61" t="s">
        <v>72</v>
      </c>
      <c r="G8" s="59" t="s">
        <v>73</v>
      </c>
      <c r="H8" s="62" t="s">
        <v>74</v>
      </c>
      <c r="J8" s="99"/>
      <c r="K8" s="3" t="s">
        <v>60</v>
      </c>
    </row>
    <row r="9" spans="1:11" x14ac:dyDescent="0.25">
      <c r="A9" s="2"/>
      <c r="B9" s="65" t="s">
        <v>75</v>
      </c>
      <c r="C9" s="97"/>
      <c r="D9" s="70"/>
      <c r="E9" s="95"/>
      <c r="F9" s="74"/>
      <c r="G9" s="76"/>
      <c r="H9" s="67"/>
      <c r="J9" s="99"/>
      <c r="K9" s="3" t="s">
        <v>61</v>
      </c>
    </row>
    <row r="10" spans="1:11" x14ac:dyDescent="0.25">
      <c r="A10" s="2"/>
      <c r="B10" s="65" t="s">
        <v>76</v>
      </c>
      <c r="C10" s="68"/>
      <c r="D10" s="70"/>
      <c r="E10" s="70"/>
      <c r="F10" s="66"/>
      <c r="G10" s="75"/>
      <c r="H10" s="67"/>
      <c r="J10" s="100"/>
      <c r="K10" s="3" t="s">
        <v>62</v>
      </c>
    </row>
    <row r="11" spans="1:11" ht="16.5" thickBot="1" x14ac:dyDescent="0.3">
      <c r="A11" s="2"/>
      <c r="B11" s="63"/>
      <c r="C11" s="69"/>
      <c r="D11" s="98"/>
      <c r="E11" s="64"/>
      <c r="F11" s="64"/>
      <c r="G11" s="77" t="s">
        <v>80</v>
      </c>
      <c r="H11" s="78"/>
      <c r="J11" s="99"/>
      <c r="K11" s="3" t="s">
        <v>63</v>
      </c>
    </row>
    <row r="12" spans="1:11" x14ac:dyDescent="0.25">
      <c r="A12" s="2"/>
      <c r="B12" s="1"/>
      <c r="C12" s="6"/>
      <c r="D12" s="10"/>
      <c r="E12" s="1"/>
      <c r="F12" s="1"/>
      <c r="G12" s="9"/>
      <c r="J12" s="101"/>
      <c r="K12" s="3" t="s">
        <v>66</v>
      </c>
    </row>
    <row r="13" spans="1:11" x14ac:dyDescent="0.25">
      <c r="A13" s="2"/>
      <c r="B13" s="1"/>
      <c r="C13" s="6"/>
      <c r="D13" s="11"/>
      <c r="E13" s="1"/>
      <c r="F13" s="1"/>
      <c r="G13" s="8"/>
    </row>
    <row r="14" spans="1:11" x14ac:dyDescent="0.25">
      <c r="A14" s="2"/>
      <c r="B14" s="5" t="s">
        <v>88</v>
      </c>
      <c r="C14" s="1"/>
      <c r="D14" s="1"/>
      <c r="E14" s="1"/>
      <c r="F14" s="1"/>
      <c r="G14" s="2"/>
    </row>
    <row r="15" spans="1:11" ht="16.5" thickBot="1" x14ac:dyDescent="0.3">
      <c r="A15" s="2"/>
      <c r="B15" s="5"/>
      <c r="C15" s="1"/>
      <c r="D15" s="1"/>
      <c r="E15" s="1"/>
      <c r="F15" s="1"/>
      <c r="G15" s="2"/>
    </row>
    <row r="16" spans="1:11" ht="16.5" thickBot="1" x14ac:dyDescent="0.3">
      <c r="A16" s="2"/>
      <c r="B16" s="12" t="s">
        <v>26</v>
      </c>
      <c r="C16" s="13" t="s">
        <v>27</v>
      </c>
      <c r="D16" s="13" t="s">
        <v>28</v>
      </c>
      <c r="E16" s="13" t="s">
        <v>29</v>
      </c>
      <c r="F16" s="13" t="s">
        <v>30</v>
      </c>
      <c r="G16" s="13" t="s">
        <v>31</v>
      </c>
      <c r="K16" s="14"/>
    </row>
    <row r="17" spans="1:10" ht="16.5" thickBot="1" x14ac:dyDescent="0.3">
      <c r="A17" s="2"/>
      <c r="B17" s="15" t="s">
        <v>3</v>
      </c>
      <c r="C17" s="16">
        <v>400000</v>
      </c>
      <c r="D17" s="16">
        <v>480000</v>
      </c>
      <c r="E17" s="16">
        <v>575000</v>
      </c>
      <c r="F17" s="16">
        <v>590000</v>
      </c>
      <c r="G17" s="16">
        <v>620000</v>
      </c>
      <c r="J17" s="17"/>
    </row>
    <row r="18" spans="1:10" ht="16.5" thickBot="1" x14ac:dyDescent="0.3">
      <c r="A18" s="2"/>
      <c r="B18" s="15" t="s">
        <v>32</v>
      </c>
      <c r="C18" s="16">
        <v>120000</v>
      </c>
      <c r="D18" s="16">
        <v>150000</v>
      </c>
      <c r="E18" s="16">
        <v>250000</v>
      </c>
      <c r="F18" s="16">
        <v>270000</v>
      </c>
      <c r="G18" s="16">
        <v>320000</v>
      </c>
      <c r="I18" s="18"/>
      <c r="J18" s="19"/>
    </row>
    <row r="19" spans="1:10" ht="16.5" thickBot="1" x14ac:dyDescent="0.3">
      <c r="A19" s="2"/>
      <c r="B19" s="15" t="s">
        <v>33</v>
      </c>
      <c r="C19" s="16">
        <v>80000</v>
      </c>
      <c r="D19" s="16">
        <v>100000</v>
      </c>
      <c r="E19" s="16">
        <v>150000</v>
      </c>
      <c r="F19" s="16">
        <v>165000</v>
      </c>
      <c r="G19" s="16">
        <v>180000</v>
      </c>
      <c r="I19" s="20"/>
    </row>
    <row r="20" spans="1:10" ht="16.5" thickBot="1" x14ac:dyDescent="0.3">
      <c r="A20" s="2"/>
      <c r="B20" s="15" t="s">
        <v>34</v>
      </c>
      <c r="C20" s="16">
        <v>50000</v>
      </c>
      <c r="D20" s="16">
        <v>50000</v>
      </c>
      <c r="E20" s="16">
        <v>50000</v>
      </c>
      <c r="F20" s="16">
        <v>50000</v>
      </c>
      <c r="G20" s="16">
        <v>50000</v>
      </c>
    </row>
    <row r="21" spans="1:10" x14ac:dyDescent="0.25">
      <c r="A21" s="2"/>
      <c r="B21" s="2"/>
      <c r="C21" s="2"/>
      <c r="D21" s="2"/>
      <c r="E21" s="2"/>
      <c r="F21" s="2"/>
      <c r="G21" s="2"/>
    </row>
    <row r="22" spans="1:10" x14ac:dyDescent="0.25">
      <c r="A22" s="2"/>
      <c r="B22" s="2" t="s">
        <v>35</v>
      </c>
      <c r="C22" s="107"/>
      <c r="D22" s="2"/>
      <c r="E22" s="2"/>
      <c r="F22" s="2"/>
      <c r="G22" s="2"/>
    </row>
    <row r="23" spans="1:10" x14ac:dyDescent="0.25">
      <c r="A23" s="2"/>
      <c r="B23" s="2" t="s">
        <v>64</v>
      </c>
      <c r="C23" s="107"/>
      <c r="D23" s="22" t="s">
        <v>36</v>
      </c>
      <c r="E23" s="107"/>
      <c r="F23" s="2" t="s">
        <v>65</v>
      </c>
      <c r="G23" s="2"/>
    </row>
    <row r="24" spans="1:10" x14ac:dyDescent="0.25">
      <c r="A24" s="2"/>
      <c r="B24" s="2"/>
      <c r="C24" s="21"/>
      <c r="D24" s="22"/>
      <c r="E24" s="21"/>
      <c r="F24" s="2"/>
      <c r="G24" s="2"/>
    </row>
    <row r="25" spans="1:10" x14ac:dyDescent="0.25">
      <c r="A25" s="2"/>
      <c r="B25" s="79" t="s">
        <v>22</v>
      </c>
      <c r="C25" s="2"/>
      <c r="D25" s="2"/>
      <c r="E25" s="2"/>
      <c r="F25" s="2"/>
      <c r="G25" s="2"/>
    </row>
    <row r="26" spans="1:10" x14ac:dyDescent="0.25">
      <c r="A26" s="2"/>
      <c r="B26" s="23"/>
      <c r="C26" s="24">
        <v>0</v>
      </c>
      <c r="D26" s="24">
        <v>1</v>
      </c>
      <c r="E26" s="24">
        <v>2</v>
      </c>
      <c r="F26" s="24">
        <v>3</v>
      </c>
      <c r="G26" s="24">
        <v>4</v>
      </c>
      <c r="H26" s="24">
        <v>5</v>
      </c>
    </row>
    <row r="27" spans="1:10" x14ac:dyDescent="0.25">
      <c r="A27" s="2"/>
      <c r="B27" s="25" t="s">
        <v>0</v>
      </c>
      <c r="C27" s="26"/>
      <c r="D27" s="26"/>
      <c r="E27" s="26"/>
      <c r="F27" s="26"/>
      <c r="G27" s="2"/>
    </row>
    <row r="28" spans="1:10" x14ac:dyDescent="0.25">
      <c r="A28" s="2"/>
      <c r="B28" s="25" t="s">
        <v>1</v>
      </c>
      <c r="C28" s="26"/>
      <c r="D28" s="26"/>
      <c r="E28" s="26"/>
      <c r="F28" s="26"/>
      <c r="G28" s="2"/>
    </row>
    <row r="29" spans="1:10" x14ac:dyDescent="0.25">
      <c r="A29" s="2"/>
      <c r="B29" s="23" t="s">
        <v>2</v>
      </c>
      <c r="C29" s="31"/>
      <c r="D29" s="31"/>
      <c r="E29" s="31"/>
      <c r="F29" s="31"/>
      <c r="G29" s="80"/>
      <c r="H29" s="43"/>
    </row>
    <row r="30" spans="1:10" x14ac:dyDescent="0.25">
      <c r="A30" s="2"/>
      <c r="B30" s="25"/>
      <c r="C30" s="27"/>
      <c r="D30" s="27"/>
      <c r="E30" s="27"/>
      <c r="F30" s="27"/>
      <c r="G30" s="2"/>
    </row>
    <row r="31" spans="1:10" x14ac:dyDescent="0.25">
      <c r="A31" s="2"/>
      <c r="B31" s="81" t="s">
        <v>81</v>
      </c>
      <c r="C31" s="29">
        <f>SUM(C27:C29)</f>
        <v>0</v>
      </c>
      <c r="D31" s="29">
        <f t="shared" ref="D31:H31" si="0">SUM(D27:D29)</f>
        <v>0</v>
      </c>
      <c r="E31" s="29">
        <f t="shared" si="0"/>
        <v>0</v>
      </c>
      <c r="F31" s="29">
        <f t="shared" si="0"/>
        <v>0</v>
      </c>
      <c r="G31" s="29">
        <f t="shared" si="0"/>
        <v>0</v>
      </c>
      <c r="H31" s="29">
        <f t="shared" si="0"/>
        <v>0</v>
      </c>
    </row>
    <row r="32" spans="1:10" x14ac:dyDescent="0.25">
      <c r="A32" s="2"/>
      <c r="B32" s="28"/>
      <c r="C32" s="29"/>
      <c r="D32" s="29"/>
      <c r="E32" s="29"/>
      <c r="F32" s="29"/>
      <c r="G32" s="29"/>
      <c r="H32" s="29"/>
    </row>
    <row r="33" spans="1:8" x14ac:dyDescent="0.25">
      <c r="A33" s="2"/>
      <c r="B33" s="79" t="s">
        <v>21</v>
      </c>
      <c r="C33" s="29"/>
      <c r="D33" s="29"/>
      <c r="E33" s="29"/>
      <c r="F33" s="29"/>
      <c r="G33" s="29"/>
      <c r="H33" s="29"/>
    </row>
    <row r="34" spans="1:8" x14ac:dyDescent="0.25">
      <c r="A34" s="2"/>
      <c r="B34" s="25"/>
      <c r="C34" s="27"/>
      <c r="D34" s="27"/>
      <c r="E34" s="27"/>
      <c r="F34" s="27"/>
      <c r="G34" s="2"/>
    </row>
    <row r="35" spans="1:8" x14ac:dyDescent="0.25">
      <c r="A35" s="2"/>
      <c r="B35" s="25" t="s">
        <v>3</v>
      </c>
      <c r="C35" s="26"/>
      <c r="D35" s="26"/>
      <c r="E35" s="26"/>
      <c r="F35" s="26"/>
      <c r="G35" s="26"/>
      <c r="H35" s="26"/>
    </row>
    <row r="36" spans="1:8" x14ac:dyDescent="0.25">
      <c r="A36" s="2"/>
      <c r="B36" s="30" t="s">
        <v>4</v>
      </c>
      <c r="C36" s="26"/>
      <c r="D36" s="26"/>
      <c r="E36" s="26"/>
      <c r="F36" s="26"/>
      <c r="G36" s="2"/>
    </row>
    <row r="37" spans="1:8" x14ac:dyDescent="0.25">
      <c r="A37" s="2"/>
      <c r="B37" s="25" t="s">
        <v>5</v>
      </c>
      <c r="C37" s="26"/>
      <c r="D37" s="26"/>
      <c r="E37" s="26"/>
      <c r="F37" s="26"/>
      <c r="G37" s="26"/>
      <c r="H37" s="26"/>
    </row>
    <row r="38" spans="1:8" x14ac:dyDescent="0.25">
      <c r="A38" s="2"/>
      <c r="B38" s="25" t="s">
        <v>6</v>
      </c>
      <c r="C38" s="26"/>
      <c r="D38" s="26"/>
      <c r="E38" s="26"/>
      <c r="F38" s="26"/>
      <c r="G38" s="26"/>
      <c r="H38" s="26"/>
    </row>
    <row r="39" spans="1:8" x14ac:dyDescent="0.25">
      <c r="A39" s="2"/>
      <c r="B39" s="23" t="s">
        <v>7</v>
      </c>
      <c r="C39" s="31"/>
      <c r="D39" s="31"/>
      <c r="E39" s="31"/>
      <c r="F39" s="31"/>
      <c r="G39" s="31"/>
      <c r="H39" s="31"/>
    </row>
    <row r="40" spans="1:8" x14ac:dyDescent="0.25">
      <c r="A40" s="2"/>
      <c r="B40" s="25" t="s">
        <v>8</v>
      </c>
      <c r="C40" s="26"/>
      <c r="D40" s="26"/>
      <c r="E40" s="26"/>
      <c r="F40" s="26"/>
      <c r="G40" s="26"/>
      <c r="H40" s="26"/>
    </row>
    <row r="41" spans="1:8" x14ac:dyDescent="0.25">
      <c r="A41" s="2"/>
      <c r="B41" s="25"/>
      <c r="C41" s="26"/>
      <c r="D41" s="26"/>
      <c r="E41" s="26"/>
      <c r="F41" s="26"/>
      <c r="G41" s="2"/>
    </row>
    <row r="42" spans="1:8" x14ac:dyDescent="0.25">
      <c r="A42" s="2"/>
      <c r="B42" s="25" t="s">
        <v>20</v>
      </c>
      <c r="C42" s="26"/>
      <c r="D42" s="26"/>
      <c r="E42" s="26"/>
      <c r="F42" s="26"/>
      <c r="G42" s="26"/>
      <c r="H42" s="26"/>
    </row>
    <row r="43" spans="1:8" x14ac:dyDescent="0.25">
      <c r="A43" s="2"/>
      <c r="B43" s="25" t="s">
        <v>9</v>
      </c>
      <c r="C43" s="26"/>
      <c r="D43" s="26"/>
      <c r="E43" s="26"/>
      <c r="F43" s="26"/>
      <c r="G43" s="32"/>
      <c r="H43" s="32"/>
    </row>
    <row r="44" spans="1:8" x14ac:dyDescent="0.25">
      <c r="A44" s="2"/>
      <c r="B44" s="23" t="s">
        <v>10</v>
      </c>
      <c r="C44" s="31"/>
      <c r="D44" s="31"/>
      <c r="E44" s="31"/>
      <c r="F44" s="31"/>
      <c r="G44" s="31"/>
      <c r="H44" s="31"/>
    </row>
    <row r="45" spans="1:8" x14ac:dyDescent="0.25">
      <c r="A45" s="2"/>
      <c r="B45" s="25" t="s">
        <v>11</v>
      </c>
      <c r="C45" s="26"/>
      <c r="D45" s="26"/>
      <c r="E45" s="26"/>
      <c r="F45" s="26"/>
      <c r="G45" s="26"/>
      <c r="H45" s="26"/>
    </row>
    <row r="46" spans="1:8" x14ac:dyDescent="0.25">
      <c r="A46" s="2"/>
      <c r="B46" s="23" t="s">
        <v>12</v>
      </c>
      <c r="C46" s="31"/>
      <c r="D46" s="31"/>
      <c r="E46" s="31"/>
      <c r="F46" s="31"/>
      <c r="G46" s="31"/>
      <c r="H46" s="31"/>
    </row>
    <row r="47" spans="1:8" x14ac:dyDescent="0.25">
      <c r="A47" s="2"/>
      <c r="B47" s="25" t="s">
        <v>13</v>
      </c>
      <c r="C47" s="26"/>
      <c r="D47" s="26"/>
      <c r="E47" s="26"/>
      <c r="F47" s="26"/>
      <c r="G47" s="26"/>
      <c r="H47" s="26"/>
    </row>
    <row r="48" spans="1:8" x14ac:dyDescent="0.25">
      <c r="A48" s="2"/>
      <c r="B48" s="23" t="s">
        <v>23</v>
      </c>
      <c r="C48" s="31"/>
      <c r="D48" s="31"/>
      <c r="E48" s="31"/>
      <c r="F48" s="31"/>
      <c r="G48" s="31"/>
      <c r="H48" s="31"/>
    </row>
    <row r="49" spans="1:9" x14ac:dyDescent="0.25">
      <c r="A49" s="2"/>
      <c r="B49" s="25"/>
      <c r="C49" s="26"/>
      <c r="D49" s="26"/>
      <c r="E49" s="26"/>
      <c r="F49" s="26"/>
      <c r="G49" s="2"/>
    </row>
    <row r="50" spans="1:9" x14ac:dyDescent="0.25">
      <c r="A50" s="2"/>
      <c r="B50" s="81" t="s">
        <v>82</v>
      </c>
      <c r="C50" s="33"/>
      <c r="D50" s="33"/>
      <c r="E50" s="33"/>
      <c r="F50" s="33"/>
      <c r="G50" s="33"/>
      <c r="H50" s="33"/>
    </row>
    <row r="51" spans="1:9" x14ac:dyDescent="0.25">
      <c r="A51" s="2"/>
      <c r="B51" s="28"/>
      <c r="C51" s="33"/>
      <c r="D51" s="33"/>
      <c r="E51" s="33"/>
      <c r="F51" s="33"/>
      <c r="G51" s="33"/>
      <c r="H51" s="33"/>
    </row>
    <row r="52" spans="1:9" x14ac:dyDescent="0.25">
      <c r="A52" s="2"/>
      <c r="B52" s="79" t="s">
        <v>19</v>
      </c>
      <c r="C52" s="33"/>
      <c r="D52" s="33"/>
      <c r="E52" s="33"/>
      <c r="F52" s="33"/>
      <c r="G52" s="33"/>
      <c r="H52" s="33"/>
    </row>
    <row r="53" spans="1:9" x14ac:dyDescent="0.25">
      <c r="A53" s="2"/>
      <c r="B53" s="28"/>
      <c r="C53" s="33"/>
      <c r="D53" s="33"/>
      <c r="E53" s="33"/>
      <c r="F53" s="33"/>
      <c r="G53" s="2"/>
      <c r="H53" s="34"/>
    </row>
    <row r="54" spans="1:9" x14ac:dyDescent="0.25">
      <c r="A54" s="2"/>
      <c r="B54" s="25" t="s">
        <v>14</v>
      </c>
      <c r="C54" s="26"/>
      <c r="D54" s="26"/>
      <c r="E54" s="26"/>
      <c r="F54" s="27"/>
      <c r="G54" s="2"/>
      <c r="H54" s="34"/>
    </row>
    <row r="55" spans="1:9" x14ac:dyDescent="0.25">
      <c r="A55" s="2"/>
      <c r="B55" s="25" t="s">
        <v>15</v>
      </c>
      <c r="C55" s="26"/>
      <c r="D55" s="26"/>
      <c r="E55" s="26"/>
      <c r="F55" s="27"/>
      <c r="G55" s="2"/>
      <c r="H55" s="35"/>
      <c r="I55" s="3" t="s">
        <v>84</v>
      </c>
    </row>
    <row r="56" spans="1:9" x14ac:dyDescent="0.25">
      <c r="A56" s="2"/>
      <c r="B56" s="25" t="s">
        <v>24</v>
      </c>
      <c r="C56" s="26"/>
      <c r="D56" s="26"/>
      <c r="E56" s="26"/>
      <c r="F56" s="29"/>
      <c r="G56" s="2"/>
      <c r="H56" s="34"/>
    </row>
    <row r="57" spans="1:9" x14ac:dyDescent="0.25">
      <c r="A57" s="2"/>
      <c r="B57" s="25"/>
      <c r="C57" s="26"/>
      <c r="D57" s="26"/>
      <c r="E57" s="26"/>
      <c r="F57" s="26"/>
      <c r="G57" s="2"/>
      <c r="H57" s="34"/>
    </row>
    <row r="58" spans="1:9" x14ac:dyDescent="0.25">
      <c r="A58" s="2"/>
      <c r="B58" s="25" t="s">
        <v>16</v>
      </c>
      <c r="C58" s="26"/>
      <c r="D58" s="26"/>
      <c r="E58" s="26"/>
      <c r="F58" s="27"/>
      <c r="G58" s="2"/>
      <c r="H58" s="34"/>
      <c r="I58" s="3" t="s">
        <v>85</v>
      </c>
    </row>
    <row r="59" spans="1:9" x14ac:dyDescent="0.25">
      <c r="A59" s="2"/>
      <c r="B59" s="25" t="s">
        <v>12</v>
      </c>
      <c r="C59" s="26"/>
      <c r="D59" s="26"/>
      <c r="E59" s="26"/>
      <c r="F59" s="27"/>
      <c r="G59" s="2"/>
      <c r="H59" s="34"/>
      <c r="I59" s="3" t="s">
        <v>86</v>
      </c>
    </row>
    <row r="60" spans="1:9" x14ac:dyDescent="0.25">
      <c r="A60" s="2"/>
      <c r="B60" s="25" t="s">
        <v>18</v>
      </c>
      <c r="C60" s="26"/>
      <c r="D60" s="26"/>
      <c r="E60" s="26"/>
      <c r="F60" s="29"/>
      <c r="G60" s="2"/>
      <c r="H60" s="36"/>
    </row>
    <row r="61" spans="1:9" x14ac:dyDescent="0.25">
      <c r="A61" s="2"/>
      <c r="B61" s="25"/>
      <c r="C61" s="26"/>
      <c r="D61" s="26"/>
      <c r="E61" s="26"/>
      <c r="F61" s="26"/>
      <c r="G61" s="2"/>
      <c r="H61" s="34"/>
    </row>
    <row r="62" spans="1:9" x14ac:dyDescent="0.25">
      <c r="A62" s="2"/>
      <c r="B62" s="23" t="s">
        <v>17</v>
      </c>
      <c r="C62" s="82"/>
      <c r="D62" s="82"/>
      <c r="E62" s="82"/>
      <c r="F62" s="83"/>
      <c r="G62" s="80"/>
      <c r="H62" s="35"/>
    </row>
    <row r="63" spans="1:9" x14ac:dyDescent="0.25">
      <c r="A63" s="2"/>
      <c r="B63" s="25"/>
      <c r="C63" s="37"/>
      <c r="D63" s="37"/>
      <c r="E63" s="37"/>
      <c r="F63" s="33"/>
      <c r="G63" s="2"/>
      <c r="H63" s="34"/>
    </row>
    <row r="64" spans="1:9" x14ac:dyDescent="0.25">
      <c r="A64" s="2"/>
      <c r="B64" s="81" t="s">
        <v>83</v>
      </c>
      <c r="C64" s="38"/>
      <c r="D64" s="38"/>
      <c r="E64" s="38"/>
      <c r="F64" s="33"/>
      <c r="G64" s="33"/>
      <c r="H64" s="33"/>
    </row>
    <row r="65" spans="1:8" x14ac:dyDescent="0.25">
      <c r="A65" s="2"/>
      <c r="B65" s="25"/>
      <c r="C65" s="37"/>
      <c r="D65" s="37"/>
      <c r="E65" s="37"/>
      <c r="F65" s="33"/>
      <c r="G65" s="2"/>
    </row>
    <row r="66" spans="1:8" x14ac:dyDescent="0.25">
      <c r="A66" s="2"/>
      <c r="B66" s="28" t="s">
        <v>25</v>
      </c>
      <c r="C66" s="38"/>
      <c r="D66" s="38"/>
      <c r="E66" s="38"/>
      <c r="F66" s="38"/>
      <c r="G66" s="38"/>
      <c r="H66" s="38"/>
    </row>
    <row r="67" spans="1:8" x14ac:dyDescent="0.25">
      <c r="A67" s="2"/>
      <c r="B67" s="2"/>
      <c r="C67" s="7"/>
      <c r="D67" s="7"/>
      <c r="E67" s="7"/>
      <c r="F67" s="7"/>
      <c r="G67" s="2"/>
    </row>
    <row r="68" spans="1:8" x14ac:dyDescent="0.25">
      <c r="A68" s="2"/>
      <c r="B68" s="84" t="s">
        <v>37</v>
      </c>
      <c r="C68" s="85"/>
      <c r="D68" s="37"/>
      <c r="E68" s="110" t="s">
        <v>38</v>
      </c>
      <c r="F68" s="110"/>
      <c r="G68" s="2"/>
    </row>
    <row r="69" spans="1:8" x14ac:dyDescent="0.25">
      <c r="A69" s="2"/>
      <c r="B69" s="2"/>
      <c r="C69" s="2"/>
      <c r="D69" s="2"/>
      <c r="E69" s="2"/>
      <c r="F69" s="2"/>
      <c r="G69" s="2"/>
    </row>
    <row r="70" spans="1:8" x14ac:dyDescent="0.25">
      <c r="A70" s="2"/>
      <c r="B70" s="5" t="s">
        <v>89</v>
      </c>
      <c r="C70" s="1"/>
      <c r="D70" s="1"/>
      <c r="E70" s="1"/>
      <c r="F70" s="1"/>
      <c r="G70" s="2"/>
    </row>
    <row r="71" spans="1:8" x14ac:dyDescent="0.25">
      <c r="A71" s="2"/>
      <c r="B71" s="5"/>
      <c r="C71" s="1"/>
      <c r="D71" s="1"/>
      <c r="E71" s="1"/>
      <c r="F71" s="1"/>
      <c r="G71" s="2"/>
    </row>
    <row r="72" spans="1:8" x14ac:dyDescent="0.25">
      <c r="C72" s="39" t="s">
        <v>39</v>
      </c>
      <c r="D72" s="39" t="s">
        <v>40</v>
      </c>
      <c r="E72" s="39" t="s">
        <v>41</v>
      </c>
      <c r="F72" s="39" t="s">
        <v>42</v>
      </c>
      <c r="G72" s="39" t="s">
        <v>43</v>
      </c>
      <c r="H72" s="39" t="s">
        <v>44</v>
      </c>
    </row>
    <row r="73" spans="1:8" x14ac:dyDescent="0.25">
      <c r="C73" s="40">
        <v>0</v>
      </c>
      <c r="D73" s="41"/>
      <c r="E73" s="41"/>
      <c r="F73" s="41"/>
      <c r="G73" s="41"/>
      <c r="H73" s="42"/>
    </row>
    <row r="74" spans="1:8" x14ac:dyDescent="0.25">
      <c r="C74" s="40">
        <v>1</v>
      </c>
      <c r="D74" s="86"/>
      <c r="E74" s="86"/>
      <c r="F74" s="86"/>
      <c r="G74" s="86"/>
      <c r="H74" s="87"/>
    </row>
    <row r="75" spans="1:8" x14ac:dyDescent="0.25">
      <c r="C75" s="40">
        <v>2</v>
      </c>
      <c r="D75" s="86"/>
      <c r="E75" s="86"/>
      <c r="F75" s="86"/>
      <c r="G75" s="86"/>
      <c r="H75" s="87"/>
    </row>
    <row r="76" spans="1:8" x14ac:dyDescent="0.25">
      <c r="C76" s="40">
        <v>3</v>
      </c>
      <c r="D76" s="86"/>
      <c r="E76" s="86"/>
      <c r="F76" s="86"/>
      <c r="G76" s="86"/>
      <c r="H76" s="87"/>
    </row>
    <row r="77" spans="1:8" x14ac:dyDescent="0.25">
      <c r="C77" s="40">
        <v>4</v>
      </c>
      <c r="D77" s="86"/>
      <c r="E77" s="86"/>
      <c r="F77" s="86"/>
      <c r="G77" s="86"/>
      <c r="H77" s="87"/>
    </row>
    <row r="78" spans="1:8" x14ac:dyDescent="0.25">
      <c r="C78" s="40">
        <v>5</v>
      </c>
      <c r="D78" s="86"/>
      <c r="E78" s="86"/>
      <c r="F78" s="86"/>
      <c r="G78" s="86"/>
      <c r="H78" s="87"/>
    </row>
    <row r="80" spans="1:8" x14ac:dyDescent="0.25">
      <c r="D80" s="39" t="s">
        <v>39</v>
      </c>
      <c r="E80" s="39" t="s">
        <v>41</v>
      </c>
      <c r="F80" s="39" t="s">
        <v>42</v>
      </c>
      <c r="G80" s="39" t="s">
        <v>43</v>
      </c>
      <c r="H80" s="39" t="s">
        <v>44</v>
      </c>
    </row>
    <row r="81" spans="1:9" x14ac:dyDescent="0.25">
      <c r="D81" s="40">
        <v>0</v>
      </c>
      <c r="E81" s="86"/>
      <c r="F81" s="86"/>
      <c r="G81" s="86"/>
      <c r="H81" s="87"/>
    </row>
    <row r="82" spans="1:9" x14ac:dyDescent="0.25">
      <c r="D82" s="40">
        <v>1</v>
      </c>
      <c r="E82" s="86"/>
      <c r="F82" s="86"/>
      <c r="G82" s="86"/>
      <c r="H82" s="87"/>
    </row>
    <row r="83" spans="1:9" x14ac:dyDescent="0.25">
      <c r="D83" s="40">
        <v>2</v>
      </c>
      <c r="E83" s="86"/>
      <c r="F83" s="86"/>
      <c r="G83" s="86"/>
      <c r="H83" s="87"/>
    </row>
    <row r="84" spans="1:9" x14ac:dyDescent="0.25">
      <c r="D84" s="40">
        <v>3</v>
      </c>
      <c r="E84" s="86"/>
      <c r="F84" s="86"/>
      <c r="G84" s="86"/>
      <c r="H84" s="87"/>
    </row>
    <row r="86" spans="1:9" x14ac:dyDescent="0.25">
      <c r="B86" s="34" t="s">
        <v>25</v>
      </c>
      <c r="C86" s="34"/>
      <c r="D86" s="34"/>
      <c r="E86" s="34"/>
      <c r="F86" s="34"/>
      <c r="G86" s="34"/>
      <c r="H86" s="34"/>
    </row>
    <row r="87" spans="1:9" x14ac:dyDescent="0.25">
      <c r="B87" s="3" t="s">
        <v>45</v>
      </c>
      <c r="C87" s="34"/>
      <c r="D87" s="34"/>
      <c r="E87" s="34"/>
      <c r="F87" s="34"/>
      <c r="G87" s="34"/>
      <c r="H87" s="34"/>
    </row>
    <row r="88" spans="1:9" x14ac:dyDescent="0.25">
      <c r="B88" s="43" t="s">
        <v>46</v>
      </c>
      <c r="C88" s="35"/>
      <c r="D88" s="35"/>
      <c r="E88" s="35"/>
      <c r="F88" s="35"/>
      <c r="G88" s="35"/>
      <c r="H88" s="35"/>
    </row>
    <row r="89" spans="1:9" x14ac:dyDescent="0.25">
      <c r="B89" s="44" t="s">
        <v>47</v>
      </c>
      <c r="C89" s="88"/>
      <c r="D89" s="88"/>
      <c r="E89" s="88"/>
      <c r="F89" s="88"/>
      <c r="G89" s="88"/>
      <c r="H89" s="88"/>
    </row>
    <row r="90" spans="1:9" x14ac:dyDescent="0.25">
      <c r="B90" s="44"/>
      <c r="C90" s="45"/>
      <c r="D90" s="45"/>
      <c r="E90" s="45"/>
      <c r="F90" s="45"/>
      <c r="G90" s="45"/>
      <c r="H90" s="45"/>
    </row>
    <row r="91" spans="1:9" x14ac:dyDescent="0.25">
      <c r="B91" s="89" t="s">
        <v>90</v>
      </c>
      <c r="C91" s="90"/>
      <c r="D91" s="91" t="s">
        <v>91</v>
      </c>
      <c r="E91" s="91"/>
      <c r="F91" s="44"/>
      <c r="G91" s="44"/>
      <c r="H91" s="44"/>
    </row>
    <row r="92" spans="1:9" x14ac:dyDescent="0.25">
      <c r="A92" s="2"/>
      <c r="B92" s="5"/>
      <c r="C92" s="1"/>
      <c r="D92" s="1"/>
      <c r="E92" s="1"/>
      <c r="F92" s="1"/>
      <c r="G92" s="2"/>
    </row>
    <row r="94" spans="1:9" x14ac:dyDescent="0.25">
      <c r="I94" s="3" t="s">
        <v>48</v>
      </c>
    </row>
  </sheetData>
  <mergeCells count="2">
    <mergeCell ref="B1:H1"/>
    <mergeCell ref="E68:F68"/>
  </mergeCells>
  <pageMargins left="0.70866141732283472" right="0.70866141732283472" top="0.74803149606299213" bottom="0.74803149606299213" header="0.31496062992125984" footer="0.31496062992125984"/>
  <pageSetup paperSize="9" scale="50" orientation="portrait" r:id="rId1"/>
  <ignoredErrors>
    <ignoredError sqref="C31:F31 G31:H31" formulaRange="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Redacción</vt:lpstr>
      <vt:lpstr>Solución</vt:lpstr>
      <vt:lpstr>Redacción!Área_de_impresión</vt:lpstr>
      <vt:lpstr>Solución!Área_de_impresión</vt:lpstr>
    </vt:vector>
  </TitlesOfParts>
  <Company>RevolucionUnattended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Usuario</cp:lastModifiedBy>
  <cp:lastPrinted>2013-03-15T23:54:30Z</cp:lastPrinted>
  <dcterms:created xsi:type="dcterms:W3CDTF">2011-02-25T01:54:36Z</dcterms:created>
  <dcterms:modified xsi:type="dcterms:W3CDTF">2025-09-05T20:06:18Z</dcterms:modified>
</cp:coreProperties>
</file>